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5" windowWidth="15135" windowHeight="7890"/>
  </bookViews>
  <sheets>
    <sheet name="Лист1" sheetId="1" r:id="rId1"/>
  </sheets>
  <definedNames>
    <definedName name="_xlnm.Print_Area" localSheetId="0">Лист1!$A$1:$T$58</definedName>
  </definedNames>
  <calcPr calcId="145621"/>
</workbook>
</file>

<file path=xl/calcChain.xml><?xml version="1.0" encoding="utf-8"?>
<calcChain xmlns="http://schemas.openxmlformats.org/spreadsheetml/2006/main">
  <c r="E15" i="1" l="1"/>
  <c r="E16" i="1"/>
  <c r="E18" i="1"/>
  <c r="E20" i="1"/>
  <c r="E21" i="1"/>
  <c r="E22" i="1"/>
  <c r="E24" i="1"/>
  <c r="E25" i="1"/>
  <c r="E27" i="1"/>
  <c r="E28" i="1"/>
  <c r="E30" i="1"/>
  <c r="E31" i="1"/>
  <c r="E33" i="1"/>
  <c r="E34" i="1"/>
  <c r="E36" i="1"/>
  <c r="E38" i="1"/>
  <c r="E39" i="1"/>
  <c r="E41" i="1"/>
  <c r="E43" i="1"/>
  <c r="E44" i="1"/>
  <c r="E45" i="1"/>
  <c r="E47" i="1"/>
  <c r="E48" i="1"/>
  <c r="E50" i="1"/>
  <c r="E51" i="1"/>
  <c r="E53" i="1"/>
  <c r="E54" i="1"/>
  <c r="E14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F55" i="1"/>
  <c r="E55" i="1" l="1"/>
  <c r="D55" i="1" l="1"/>
  <c r="C55" i="1"/>
</calcChain>
</file>

<file path=xl/sharedStrings.xml><?xml version="1.0" encoding="utf-8"?>
<sst xmlns="http://schemas.openxmlformats.org/spreadsheetml/2006/main" count="82" uniqueCount="74">
  <si>
    <t xml:space="preserve">Распределение </t>
  </si>
  <si>
    <t>бесплатных путевок в районный спортивно-оздоровительный центр</t>
  </si>
  <si>
    <t>№</t>
  </si>
  <si>
    <t>школа</t>
  </si>
  <si>
    <t>общее число учащихся</t>
  </si>
  <si>
    <t>кол-во путевок</t>
  </si>
  <si>
    <t>Балкашинская СШ №1</t>
  </si>
  <si>
    <t>Веселовская СШ</t>
  </si>
  <si>
    <t>Уланская СШ</t>
  </si>
  <si>
    <t>Каменская СШ</t>
  </si>
  <si>
    <t>Краснополянская СШ</t>
  </si>
  <si>
    <t>Лесная СШ</t>
  </si>
  <si>
    <t>Мадениетская СШ</t>
  </si>
  <si>
    <t>Максимовская СШ</t>
  </si>
  <si>
    <t>Новоникольская СШ</t>
  </si>
  <si>
    <t>Приозерная СШ</t>
  </si>
  <si>
    <t>Сандыктауская СШ</t>
  </si>
  <si>
    <t>Бараккульская ОШ</t>
  </si>
  <si>
    <t>Белгородская ОШ</t>
  </si>
  <si>
    <t>Васильевская ОШ</t>
  </si>
  <si>
    <t>Владимировская ОШ</t>
  </si>
  <si>
    <t>Дорогинская ОШ</t>
  </si>
  <si>
    <t>Жиландинская ОШ</t>
  </si>
  <si>
    <t>Кызыл-Казахстанская ОШ</t>
  </si>
  <si>
    <t>Лесхозная ОШ</t>
  </si>
  <si>
    <t>Новоромановская ОШ</t>
  </si>
  <si>
    <t>Петровская ОШ</t>
  </si>
  <si>
    <t>Спасская ОШ</t>
  </si>
  <si>
    <t>Широковская ОШ</t>
  </si>
  <si>
    <t>Кумдыкольская НШ</t>
  </si>
  <si>
    <t>Михайловская НШ</t>
  </si>
  <si>
    <t>Петриковская НШ</t>
  </si>
  <si>
    <t>Преображенская НШ</t>
  </si>
  <si>
    <t>Раздольнинская НШ</t>
  </si>
  <si>
    <t>ИТОГО</t>
  </si>
  <si>
    <t>кол-во уч-ся из соц.незащ-х категорий</t>
  </si>
  <si>
    <t>Балкашинский с/о</t>
  </si>
  <si>
    <t>Баракпайский с/о</t>
  </si>
  <si>
    <t>Белгородский с/о</t>
  </si>
  <si>
    <t>Веселовский с/о</t>
  </si>
  <si>
    <t>Васильевский с/о</t>
  </si>
  <si>
    <t>Каменский с/о</t>
  </si>
  <si>
    <t>Берликский с/о</t>
  </si>
  <si>
    <t>Лесной с/о</t>
  </si>
  <si>
    <t>а.Мадениет</t>
  </si>
  <si>
    <t>Максимовский с/о</t>
  </si>
  <si>
    <t>Жамбыльский с/о</t>
  </si>
  <si>
    <t>Сандыктауский с/о</t>
  </si>
  <si>
    <t>Широковский с/о</t>
  </si>
  <si>
    <t>Новоникольский с/о</t>
  </si>
  <si>
    <t xml:space="preserve">всего </t>
  </si>
  <si>
    <t>дев</t>
  </si>
  <si>
    <t>мал</t>
  </si>
  <si>
    <t xml:space="preserve">1 смена </t>
  </si>
  <si>
    <t xml:space="preserve">2 смена </t>
  </si>
  <si>
    <t xml:space="preserve">3 смена </t>
  </si>
  <si>
    <t xml:space="preserve">4 смена </t>
  </si>
  <si>
    <t xml:space="preserve">5 смена </t>
  </si>
  <si>
    <t>"Достык"в летний период 2017 года</t>
  </si>
  <si>
    <t>исп.Ярошенко О.Н.</t>
  </si>
  <si>
    <t>Всерайонный детский экологический съезд (экологическая смена)</t>
  </si>
  <si>
    <t>Малышкина смена - "Достык" приглашает "Жас кырановцев" (для младших школьников)</t>
  </si>
  <si>
    <t>Достык - Friendship-Дружба (смена юных полиглотов)</t>
  </si>
  <si>
    <t xml:space="preserve"> ЭКСПО-2017 «Энергия будущего» </t>
  </si>
  <si>
    <t>10 июня-19 июня</t>
  </si>
  <si>
    <t>24 июня-03 июля</t>
  </si>
  <si>
    <t>8 июля - 17 июля</t>
  </si>
  <si>
    <t>22 июля - 31 июля</t>
  </si>
  <si>
    <t>5 августа - 14 августа</t>
  </si>
  <si>
    <t xml:space="preserve">Летний кубок КВН (смена, для активистов молодежного движения КВН и отличников учебы) </t>
  </si>
  <si>
    <t>к приказу</t>
  </si>
  <si>
    <t>отдела образования</t>
  </si>
  <si>
    <t>Приложение 2</t>
  </si>
  <si>
    <t>№_221_ от _25 мая_2017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</si>
</sst>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view="pageBreakPreview" zoomScale="55" zoomScaleNormal="100" zoomScaleSheetLayoutView="55" workbookViewId="0">
      <selection activeCell="T4" sqref="T4"/>
    </sheetView>
  </sheetViews>
  <sheetFormatPr defaultRowHeight="15" x14ac:dyDescent="0.25"/>
  <cols>
    <col min="1" max="1" width="6.5703125" customWidth="1"/>
    <col min="2" max="2" width="37.28515625" customWidth="1"/>
    <col min="3" max="3" width="14.140625" customWidth="1"/>
    <col min="4" max="4" width="17.7109375" customWidth="1"/>
    <col min="5" max="5" width="11" customWidth="1"/>
    <col min="6" max="6" width="8.7109375" customWidth="1"/>
  </cols>
  <sheetData>
    <row r="1" spans="1:20" ht="23.25" x14ac:dyDescent="0.3">
      <c r="A1" s="34"/>
      <c r="B1" s="34"/>
      <c r="C1" s="34"/>
      <c r="D1" s="34"/>
      <c r="E1" s="34"/>
      <c r="F1" s="34"/>
      <c r="G1" s="34"/>
      <c r="H1" s="35">
        <v>13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3" t="s">
        <v>72</v>
      </c>
    </row>
    <row r="2" spans="1:20" ht="23.25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 t="s">
        <v>70</v>
      </c>
    </row>
    <row r="3" spans="1:20" ht="36.7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3" t="s">
        <v>71</v>
      </c>
    </row>
    <row r="4" spans="1:20" ht="23.25" x14ac:dyDescent="0.25">
      <c r="T4" s="33" t="s">
        <v>73</v>
      </c>
    </row>
    <row r="5" spans="1:20" ht="15.75" customHeight="1" x14ac:dyDescent="0.25">
      <c r="A5" s="36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5.75" customHeight="1" x14ac:dyDescent="0.25">
      <c r="A6" s="36" t="s">
        <v>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5.75" customHeight="1" x14ac:dyDescent="0.25">
      <c r="A7" s="36" t="s">
        <v>58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5.75" x14ac:dyDescent="0.25">
      <c r="A8" s="1"/>
      <c r="B8" s="1"/>
      <c r="C8" s="1"/>
      <c r="D8" s="1"/>
      <c r="E8" s="1"/>
      <c r="F8" s="1"/>
      <c r="G8" s="1"/>
    </row>
    <row r="9" spans="1:20" ht="28.5" customHeight="1" x14ac:dyDescent="0.25">
      <c r="A9" s="43" t="s">
        <v>2</v>
      </c>
      <c r="B9" s="43" t="s">
        <v>3</v>
      </c>
      <c r="C9" s="43" t="s">
        <v>4</v>
      </c>
      <c r="D9" s="43" t="s">
        <v>35</v>
      </c>
      <c r="E9" s="49" t="s">
        <v>5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35.25" customHeight="1" x14ac:dyDescent="0.25">
      <c r="A10" s="44"/>
      <c r="B10" s="44"/>
      <c r="C10" s="44"/>
      <c r="D10" s="44"/>
      <c r="E10" s="14" t="s">
        <v>50</v>
      </c>
      <c r="F10" s="20" t="s">
        <v>53</v>
      </c>
      <c r="G10" s="20" t="s">
        <v>51</v>
      </c>
      <c r="H10" s="20" t="s">
        <v>52</v>
      </c>
      <c r="I10" s="28" t="s">
        <v>54</v>
      </c>
      <c r="J10" s="29" t="s">
        <v>51</v>
      </c>
      <c r="K10" s="29" t="s">
        <v>52</v>
      </c>
      <c r="L10" s="14" t="s">
        <v>55</v>
      </c>
      <c r="M10" s="16" t="s">
        <v>51</v>
      </c>
      <c r="N10" s="16" t="s">
        <v>52</v>
      </c>
      <c r="O10" s="19" t="s">
        <v>56</v>
      </c>
      <c r="P10" s="20" t="s">
        <v>51</v>
      </c>
      <c r="Q10" s="20" t="s">
        <v>52</v>
      </c>
      <c r="R10" s="14" t="s">
        <v>57</v>
      </c>
      <c r="S10" s="16" t="s">
        <v>51</v>
      </c>
      <c r="T10" s="16" t="s">
        <v>52</v>
      </c>
    </row>
    <row r="11" spans="1:20" ht="84" customHeight="1" x14ac:dyDescent="0.25">
      <c r="A11" s="44"/>
      <c r="B11" s="44"/>
      <c r="C11" s="44"/>
      <c r="D11" s="44"/>
      <c r="E11" s="37" t="s">
        <v>63</v>
      </c>
      <c r="F11" s="38"/>
      <c r="G11" s="38"/>
      <c r="H11" s="39"/>
      <c r="I11" s="40" t="s">
        <v>69</v>
      </c>
      <c r="J11" s="41"/>
      <c r="K11" s="42"/>
      <c r="L11" s="37" t="s">
        <v>60</v>
      </c>
      <c r="M11" s="38"/>
      <c r="N11" s="39"/>
      <c r="O11" s="46" t="s">
        <v>61</v>
      </c>
      <c r="P11" s="47"/>
      <c r="Q11" s="48"/>
      <c r="R11" s="37" t="s">
        <v>62</v>
      </c>
      <c r="S11" s="38"/>
      <c r="T11" s="39"/>
    </row>
    <row r="12" spans="1:20" ht="24" customHeight="1" x14ac:dyDescent="0.25">
      <c r="A12" s="45"/>
      <c r="B12" s="45"/>
      <c r="C12" s="45"/>
      <c r="D12" s="45"/>
      <c r="E12" s="37" t="s">
        <v>64</v>
      </c>
      <c r="F12" s="38"/>
      <c r="G12" s="38"/>
      <c r="H12" s="39"/>
      <c r="I12" s="40" t="s">
        <v>65</v>
      </c>
      <c r="J12" s="41"/>
      <c r="K12" s="42"/>
      <c r="L12" s="37" t="s">
        <v>66</v>
      </c>
      <c r="M12" s="38"/>
      <c r="N12" s="39"/>
      <c r="O12" s="46" t="s">
        <v>67</v>
      </c>
      <c r="P12" s="47"/>
      <c r="Q12" s="48"/>
      <c r="R12" s="37" t="s">
        <v>68</v>
      </c>
      <c r="S12" s="38"/>
      <c r="T12" s="39"/>
    </row>
    <row r="13" spans="1:20" ht="35.25" customHeight="1" x14ac:dyDescent="0.25">
      <c r="A13" s="2">
        <v>1</v>
      </c>
      <c r="B13" s="2" t="s">
        <v>36</v>
      </c>
      <c r="C13" s="2">
        <v>852</v>
      </c>
      <c r="D13" s="2">
        <v>140</v>
      </c>
      <c r="E13" s="14">
        <v>54</v>
      </c>
      <c r="F13" s="21"/>
      <c r="G13" s="21"/>
      <c r="H13" s="21"/>
      <c r="I13" s="30"/>
      <c r="J13" s="30"/>
      <c r="K13" s="30"/>
      <c r="L13" s="18"/>
      <c r="M13" s="17"/>
      <c r="N13" s="17"/>
      <c r="O13" s="21"/>
      <c r="P13" s="21"/>
      <c r="Q13" s="21"/>
      <c r="R13" s="18"/>
      <c r="S13" s="17"/>
      <c r="T13" s="17"/>
    </row>
    <row r="14" spans="1:20" ht="15.75" x14ac:dyDescent="0.25">
      <c r="A14" s="3"/>
      <c r="B14" s="4" t="s">
        <v>6</v>
      </c>
      <c r="C14" s="5">
        <v>704</v>
      </c>
      <c r="D14" s="6">
        <v>111</v>
      </c>
      <c r="E14" s="17">
        <f>F14+I14+L14+O14+R14</f>
        <v>31</v>
      </c>
      <c r="F14" s="19">
        <v>8</v>
      </c>
      <c r="G14" s="21">
        <v>4</v>
      </c>
      <c r="H14" s="21">
        <v>4</v>
      </c>
      <c r="I14" s="28">
        <v>5</v>
      </c>
      <c r="J14" s="30">
        <v>2</v>
      </c>
      <c r="K14" s="30">
        <v>3</v>
      </c>
      <c r="L14" s="14">
        <v>5</v>
      </c>
      <c r="M14" s="17">
        <v>4</v>
      </c>
      <c r="N14" s="17">
        <v>1</v>
      </c>
      <c r="O14" s="19">
        <v>6</v>
      </c>
      <c r="P14" s="21">
        <v>3</v>
      </c>
      <c r="Q14" s="21">
        <v>3</v>
      </c>
      <c r="R14" s="14">
        <v>7</v>
      </c>
      <c r="S14" s="17">
        <v>3</v>
      </c>
      <c r="T14" s="17">
        <v>4</v>
      </c>
    </row>
    <row r="15" spans="1:20" ht="15.75" x14ac:dyDescent="0.25">
      <c r="A15" s="3"/>
      <c r="B15" s="4" t="s">
        <v>24</v>
      </c>
      <c r="C15" s="5">
        <v>70</v>
      </c>
      <c r="D15" s="6">
        <v>22</v>
      </c>
      <c r="E15" s="17">
        <f t="shared" ref="E15:E55" si="0">F15+I15+L15+O15+R15</f>
        <v>14</v>
      </c>
      <c r="F15" s="19">
        <v>4</v>
      </c>
      <c r="G15" s="21">
        <v>2</v>
      </c>
      <c r="H15" s="21">
        <v>2</v>
      </c>
      <c r="I15" s="28">
        <v>5</v>
      </c>
      <c r="J15" s="30">
        <v>3</v>
      </c>
      <c r="K15" s="30">
        <v>2</v>
      </c>
      <c r="L15" s="14"/>
      <c r="M15" s="17"/>
      <c r="N15" s="17"/>
      <c r="O15" s="19">
        <v>3</v>
      </c>
      <c r="P15" s="21">
        <v>1</v>
      </c>
      <c r="Q15" s="21">
        <v>2</v>
      </c>
      <c r="R15" s="14">
        <v>2</v>
      </c>
      <c r="S15" s="17">
        <v>1</v>
      </c>
      <c r="T15" s="17">
        <v>1</v>
      </c>
    </row>
    <row r="16" spans="1:20" ht="15.75" x14ac:dyDescent="0.25">
      <c r="A16" s="3"/>
      <c r="B16" s="4" t="s">
        <v>26</v>
      </c>
      <c r="C16" s="5">
        <v>78</v>
      </c>
      <c r="D16" s="6">
        <v>7</v>
      </c>
      <c r="E16" s="17">
        <f t="shared" si="0"/>
        <v>10</v>
      </c>
      <c r="F16" s="19">
        <v>3</v>
      </c>
      <c r="G16" s="21">
        <v>3</v>
      </c>
      <c r="H16" s="21"/>
      <c r="I16" s="28">
        <v>5</v>
      </c>
      <c r="J16" s="30">
        <v>3</v>
      </c>
      <c r="K16" s="30">
        <v>2</v>
      </c>
      <c r="L16" s="14"/>
      <c r="M16" s="17"/>
      <c r="N16" s="17"/>
      <c r="O16" s="19"/>
      <c r="P16" s="21"/>
      <c r="Q16" s="21"/>
      <c r="R16" s="14">
        <v>2</v>
      </c>
      <c r="S16" s="17">
        <v>1</v>
      </c>
      <c r="T16" s="17">
        <v>1</v>
      </c>
    </row>
    <row r="17" spans="1:20" ht="15.75" x14ac:dyDescent="0.25">
      <c r="A17" s="2">
        <v>2</v>
      </c>
      <c r="B17" s="7" t="s">
        <v>37</v>
      </c>
      <c r="C17" s="8">
        <v>38</v>
      </c>
      <c r="D17" s="9">
        <v>11</v>
      </c>
      <c r="E17" s="14">
        <v>7</v>
      </c>
      <c r="F17" s="19"/>
      <c r="G17" s="21"/>
      <c r="H17" s="21"/>
      <c r="I17" s="28"/>
      <c r="J17" s="30"/>
      <c r="K17" s="30"/>
      <c r="L17" s="14"/>
      <c r="M17" s="17"/>
      <c r="N17" s="17"/>
      <c r="O17" s="19"/>
      <c r="P17" s="21"/>
      <c r="Q17" s="21"/>
      <c r="R17" s="14"/>
      <c r="S17" s="17"/>
      <c r="T17" s="17"/>
    </row>
    <row r="18" spans="1:20" ht="15.75" x14ac:dyDescent="0.25">
      <c r="A18" s="3"/>
      <c r="B18" s="4" t="s">
        <v>17</v>
      </c>
      <c r="C18" s="5">
        <v>38</v>
      </c>
      <c r="D18" s="6">
        <v>11</v>
      </c>
      <c r="E18" s="17">
        <f t="shared" si="0"/>
        <v>7</v>
      </c>
      <c r="F18" s="19">
        <v>5</v>
      </c>
      <c r="G18" s="21">
        <v>3</v>
      </c>
      <c r="H18" s="21">
        <v>2</v>
      </c>
      <c r="I18" s="28"/>
      <c r="J18" s="30"/>
      <c r="K18" s="30"/>
      <c r="L18" s="24"/>
      <c r="M18" s="17"/>
      <c r="N18" s="17"/>
      <c r="O18" s="19"/>
      <c r="P18" s="21"/>
      <c r="Q18" s="21"/>
      <c r="R18" s="24">
        <v>2</v>
      </c>
      <c r="S18" s="17">
        <v>1</v>
      </c>
      <c r="T18" s="17">
        <v>1</v>
      </c>
    </row>
    <row r="19" spans="1:20" ht="15.75" x14ac:dyDescent="0.25">
      <c r="A19" s="2">
        <v>3</v>
      </c>
      <c r="B19" s="7" t="s">
        <v>38</v>
      </c>
      <c r="C19" s="8">
        <v>52</v>
      </c>
      <c r="D19" s="9">
        <v>0</v>
      </c>
      <c r="E19" s="14">
        <v>10</v>
      </c>
      <c r="F19" s="19"/>
      <c r="G19" s="21"/>
      <c r="H19" s="21"/>
      <c r="I19" s="28"/>
      <c r="J19" s="30"/>
      <c r="K19" s="30"/>
      <c r="L19" s="14"/>
      <c r="M19" s="17"/>
      <c r="N19" s="17"/>
      <c r="O19" s="19"/>
      <c r="P19" s="21"/>
      <c r="Q19" s="21"/>
      <c r="R19" s="14"/>
      <c r="S19" s="17"/>
      <c r="T19" s="17"/>
    </row>
    <row r="20" spans="1:20" ht="15.75" x14ac:dyDescent="0.25">
      <c r="A20" s="3"/>
      <c r="B20" s="4" t="s">
        <v>18</v>
      </c>
      <c r="C20" s="5">
        <v>38</v>
      </c>
      <c r="D20" s="6">
        <v>0</v>
      </c>
      <c r="E20" s="17">
        <f t="shared" si="0"/>
        <v>8</v>
      </c>
      <c r="F20" s="19">
        <v>4</v>
      </c>
      <c r="G20" s="21">
        <v>2</v>
      </c>
      <c r="H20" s="21">
        <v>2</v>
      </c>
      <c r="I20" s="28"/>
      <c r="J20" s="30"/>
      <c r="K20" s="30"/>
      <c r="L20" s="24"/>
      <c r="M20" s="17"/>
      <c r="N20" s="17"/>
      <c r="O20" s="19">
        <v>3</v>
      </c>
      <c r="P20" s="21">
        <v>1</v>
      </c>
      <c r="Q20" s="21">
        <v>2</v>
      </c>
      <c r="R20" s="24">
        <v>1</v>
      </c>
      <c r="S20" s="17">
        <v>1</v>
      </c>
      <c r="T20" s="17"/>
    </row>
    <row r="21" spans="1:20" ht="15.75" x14ac:dyDescent="0.25">
      <c r="A21" s="3"/>
      <c r="B21" s="4" t="s">
        <v>32</v>
      </c>
      <c r="C21" s="5">
        <v>7</v>
      </c>
      <c r="D21" s="6">
        <v>0</v>
      </c>
      <c r="E21" s="17">
        <f t="shared" si="0"/>
        <v>2</v>
      </c>
      <c r="F21" s="19"/>
      <c r="G21" s="21"/>
      <c r="H21" s="21"/>
      <c r="I21" s="28">
        <v>2</v>
      </c>
      <c r="J21" s="30">
        <v>2</v>
      </c>
      <c r="K21" s="30"/>
      <c r="L21" s="14"/>
      <c r="M21" s="17"/>
      <c r="N21" s="17"/>
      <c r="O21" s="19"/>
      <c r="P21" s="21"/>
      <c r="Q21" s="21"/>
      <c r="R21" s="14"/>
      <c r="S21" s="17"/>
      <c r="T21" s="17"/>
    </row>
    <row r="22" spans="1:20" ht="15.75" x14ac:dyDescent="0.25">
      <c r="A22" s="3"/>
      <c r="B22" s="4" t="s">
        <v>33</v>
      </c>
      <c r="C22" s="5">
        <v>7</v>
      </c>
      <c r="D22" s="6">
        <v>0</v>
      </c>
      <c r="E22" s="17">
        <f t="shared" si="0"/>
        <v>1</v>
      </c>
      <c r="F22" s="19">
        <v>1</v>
      </c>
      <c r="G22" s="21"/>
      <c r="H22" s="21">
        <v>1</v>
      </c>
      <c r="I22" s="28"/>
      <c r="J22" s="30"/>
      <c r="K22" s="30"/>
      <c r="L22" s="24"/>
      <c r="M22" s="17"/>
      <c r="N22" s="17"/>
      <c r="O22" s="19"/>
      <c r="P22" s="21"/>
      <c r="Q22" s="21"/>
      <c r="R22" s="24"/>
      <c r="S22" s="17"/>
      <c r="T22" s="17"/>
    </row>
    <row r="23" spans="1:20" ht="15.75" x14ac:dyDescent="0.25">
      <c r="A23" s="2">
        <v>4</v>
      </c>
      <c r="B23" s="7" t="s">
        <v>42</v>
      </c>
      <c r="C23" s="8">
        <v>178</v>
      </c>
      <c r="D23" s="9">
        <v>48</v>
      </c>
      <c r="E23" s="14">
        <v>9</v>
      </c>
      <c r="F23" s="19"/>
      <c r="G23" s="21"/>
      <c r="H23" s="21"/>
      <c r="I23" s="28"/>
      <c r="J23" s="30"/>
      <c r="K23" s="30"/>
      <c r="L23" s="14"/>
      <c r="M23" s="17"/>
      <c r="N23" s="17"/>
      <c r="O23" s="19"/>
      <c r="P23" s="21"/>
      <c r="Q23" s="21"/>
      <c r="R23" s="14"/>
      <c r="S23" s="17"/>
      <c r="T23" s="17"/>
    </row>
    <row r="24" spans="1:20" ht="15.75" x14ac:dyDescent="0.25">
      <c r="A24" s="3"/>
      <c r="B24" s="4" t="s">
        <v>10</v>
      </c>
      <c r="C24" s="5">
        <v>158</v>
      </c>
      <c r="D24" s="6">
        <v>39</v>
      </c>
      <c r="E24" s="17">
        <f t="shared" si="0"/>
        <v>6</v>
      </c>
      <c r="F24" s="19"/>
      <c r="G24" s="21"/>
      <c r="H24" s="21"/>
      <c r="I24" s="28"/>
      <c r="J24" s="30"/>
      <c r="K24" s="30"/>
      <c r="L24" s="14">
        <v>2</v>
      </c>
      <c r="M24" s="17"/>
      <c r="N24" s="17">
        <v>2</v>
      </c>
      <c r="O24" s="19">
        <v>2</v>
      </c>
      <c r="P24" s="21">
        <v>1</v>
      </c>
      <c r="Q24" s="21">
        <v>1</v>
      </c>
      <c r="R24" s="14">
        <v>2</v>
      </c>
      <c r="S24" s="17">
        <v>1</v>
      </c>
      <c r="T24" s="17">
        <v>1</v>
      </c>
    </row>
    <row r="25" spans="1:20" ht="15.75" x14ac:dyDescent="0.25">
      <c r="A25" s="3"/>
      <c r="B25" s="4" t="s">
        <v>31</v>
      </c>
      <c r="C25" s="5">
        <v>20</v>
      </c>
      <c r="D25" s="6">
        <v>9</v>
      </c>
      <c r="E25" s="17">
        <f t="shared" si="0"/>
        <v>3</v>
      </c>
      <c r="F25" s="19"/>
      <c r="G25" s="21"/>
      <c r="H25" s="21"/>
      <c r="I25" s="28"/>
      <c r="J25" s="30"/>
      <c r="K25" s="30"/>
      <c r="L25" s="14">
        <v>2</v>
      </c>
      <c r="M25" s="17">
        <v>1</v>
      </c>
      <c r="N25" s="17">
        <v>1</v>
      </c>
      <c r="O25" s="19">
        <v>1</v>
      </c>
      <c r="P25" s="21"/>
      <c r="Q25" s="21">
        <v>1</v>
      </c>
      <c r="R25" s="14"/>
      <c r="S25" s="17"/>
      <c r="T25" s="17"/>
    </row>
    <row r="26" spans="1:20" ht="15.75" x14ac:dyDescent="0.25">
      <c r="A26" s="2">
        <v>5</v>
      </c>
      <c r="B26" s="7" t="s">
        <v>40</v>
      </c>
      <c r="C26" s="8">
        <v>84</v>
      </c>
      <c r="D26" s="9">
        <v>0</v>
      </c>
      <c r="E26" s="14">
        <v>10</v>
      </c>
      <c r="F26" s="19"/>
      <c r="G26" s="21"/>
      <c r="H26" s="21"/>
      <c r="I26" s="28"/>
      <c r="J26" s="30"/>
      <c r="K26" s="30"/>
      <c r="L26" s="24"/>
      <c r="M26" s="17"/>
      <c r="N26" s="17"/>
      <c r="O26" s="19"/>
      <c r="P26" s="21"/>
      <c r="Q26" s="21"/>
      <c r="R26" s="24"/>
      <c r="S26" s="17"/>
      <c r="T26" s="17"/>
    </row>
    <row r="27" spans="1:20" ht="15.75" x14ac:dyDescent="0.25">
      <c r="A27" s="3"/>
      <c r="B27" s="4" t="s">
        <v>8</v>
      </c>
      <c r="C27" s="5">
        <v>47</v>
      </c>
      <c r="D27" s="6">
        <v>0</v>
      </c>
      <c r="E27" s="17">
        <f t="shared" si="0"/>
        <v>8</v>
      </c>
      <c r="F27" s="19">
        <v>4</v>
      </c>
      <c r="G27" s="21">
        <v>4</v>
      </c>
      <c r="H27" s="21"/>
      <c r="I27" s="28"/>
      <c r="J27" s="30"/>
      <c r="K27" s="30"/>
      <c r="L27" s="14">
        <v>4</v>
      </c>
      <c r="M27" s="17"/>
      <c r="N27" s="17">
        <v>4</v>
      </c>
      <c r="O27" s="19"/>
      <c r="P27" s="21"/>
      <c r="Q27" s="21"/>
      <c r="R27" s="14"/>
      <c r="S27" s="17"/>
      <c r="T27" s="17"/>
    </row>
    <row r="28" spans="1:20" ht="15.75" x14ac:dyDescent="0.25">
      <c r="A28" s="3"/>
      <c r="B28" s="4" t="s">
        <v>19</v>
      </c>
      <c r="C28" s="5">
        <v>37</v>
      </c>
      <c r="D28" s="6">
        <v>0</v>
      </c>
      <c r="E28" s="17">
        <f t="shared" si="0"/>
        <v>2</v>
      </c>
      <c r="F28" s="19"/>
      <c r="G28" s="21"/>
      <c r="H28" s="21"/>
      <c r="I28" s="28"/>
      <c r="J28" s="30"/>
      <c r="K28" s="30"/>
      <c r="L28" s="14">
        <v>2</v>
      </c>
      <c r="M28" s="17"/>
      <c r="N28" s="17">
        <v>2</v>
      </c>
      <c r="O28" s="19"/>
      <c r="P28" s="21"/>
      <c r="Q28" s="21"/>
      <c r="R28" s="14"/>
      <c r="S28" s="17"/>
      <c r="T28" s="17"/>
    </row>
    <row r="29" spans="1:20" ht="15.75" x14ac:dyDescent="0.25">
      <c r="A29" s="2">
        <v>6</v>
      </c>
      <c r="B29" s="7" t="s">
        <v>39</v>
      </c>
      <c r="C29" s="8">
        <v>113</v>
      </c>
      <c r="D29" s="9">
        <v>0</v>
      </c>
      <c r="E29" s="14">
        <v>17</v>
      </c>
      <c r="F29" s="19"/>
      <c r="G29" s="21"/>
      <c r="H29" s="21"/>
      <c r="I29" s="28"/>
      <c r="J29" s="30"/>
      <c r="K29" s="30"/>
      <c r="L29" s="24"/>
      <c r="M29" s="17"/>
      <c r="N29" s="17"/>
      <c r="O29" s="19"/>
      <c r="P29" s="21"/>
      <c r="Q29" s="21"/>
      <c r="R29" s="24"/>
      <c r="S29" s="17"/>
      <c r="T29" s="17"/>
    </row>
    <row r="30" spans="1:20" ht="15.75" x14ac:dyDescent="0.25">
      <c r="A30" s="3"/>
      <c r="B30" s="4" t="s">
        <v>7</v>
      </c>
      <c r="C30" s="5">
        <v>80</v>
      </c>
      <c r="D30" s="6">
        <v>0</v>
      </c>
      <c r="E30" s="17">
        <f t="shared" si="0"/>
        <v>10</v>
      </c>
      <c r="F30" s="19"/>
      <c r="G30" s="21"/>
      <c r="H30" s="21"/>
      <c r="I30" s="28">
        <v>5</v>
      </c>
      <c r="J30" s="30">
        <v>2</v>
      </c>
      <c r="K30" s="30">
        <v>3</v>
      </c>
      <c r="L30" s="14"/>
      <c r="M30" s="17"/>
      <c r="N30" s="17"/>
      <c r="O30" s="19">
        <v>3</v>
      </c>
      <c r="P30" s="21">
        <v>2</v>
      </c>
      <c r="Q30" s="21">
        <v>1</v>
      </c>
      <c r="R30" s="14">
        <v>2</v>
      </c>
      <c r="S30" s="17">
        <v>1</v>
      </c>
      <c r="T30" s="17">
        <v>1</v>
      </c>
    </row>
    <row r="31" spans="1:20" ht="15.75" x14ac:dyDescent="0.25">
      <c r="A31" s="3"/>
      <c r="B31" s="4" t="s">
        <v>22</v>
      </c>
      <c r="C31" s="5">
        <v>33</v>
      </c>
      <c r="D31" s="6">
        <v>0</v>
      </c>
      <c r="E31" s="17">
        <f t="shared" si="0"/>
        <v>7</v>
      </c>
      <c r="F31" s="19"/>
      <c r="G31" s="21"/>
      <c r="H31" s="21"/>
      <c r="I31" s="28">
        <v>5</v>
      </c>
      <c r="J31" s="30">
        <v>4</v>
      </c>
      <c r="K31" s="30">
        <v>1</v>
      </c>
      <c r="L31" s="14"/>
      <c r="M31" s="17"/>
      <c r="N31" s="17"/>
      <c r="O31" s="19"/>
      <c r="P31" s="21"/>
      <c r="Q31" s="21"/>
      <c r="R31" s="14">
        <v>2</v>
      </c>
      <c r="S31" s="17">
        <v>1</v>
      </c>
      <c r="T31" s="17">
        <v>1</v>
      </c>
    </row>
    <row r="32" spans="1:20" ht="15.75" x14ac:dyDescent="0.25">
      <c r="A32" s="2">
        <v>7</v>
      </c>
      <c r="B32" s="7" t="s">
        <v>46</v>
      </c>
      <c r="C32" s="8">
        <v>117</v>
      </c>
      <c r="D32" s="9">
        <v>23</v>
      </c>
      <c r="E32" s="14">
        <v>19</v>
      </c>
      <c r="F32" s="19"/>
      <c r="G32" s="21"/>
      <c r="H32" s="21"/>
      <c r="I32" s="28"/>
      <c r="J32" s="30"/>
      <c r="K32" s="30"/>
      <c r="L32" s="14"/>
      <c r="M32" s="17"/>
      <c r="N32" s="17"/>
      <c r="O32" s="19"/>
      <c r="P32" s="21"/>
      <c r="Q32" s="21"/>
      <c r="R32" s="14"/>
      <c r="S32" s="17"/>
      <c r="T32" s="17"/>
    </row>
    <row r="33" spans="1:20" ht="15.75" x14ac:dyDescent="0.25">
      <c r="A33" s="3"/>
      <c r="B33" s="4" t="s">
        <v>15</v>
      </c>
      <c r="C33" s="5">
        <v>81</v>
      </c>
      <c r="D33" s="6">
        <v>23</v>
      </c>
      <c r="E33" s="17">
        <f t="shared" si="0"/>
        <v>13</v>
      </c>
      <c r="F33" s="19">
        <v>5</v>
      </c>
      <c r="G33" s="21">
        <v>1</v>
      </c>
      <c r="H33" s="21">
        <v>4</v>
      </c>
      <c r="I33" s="28">
        <v>3</v>
      </c>
      <c r="J33" s="30">
        <v>1</v>
      </c>
      <c r="K33" s="30">
        <v>3</v>
      </c>
      <c r="L33" s="14"/>
      <c r="M33" s="17"/>
      <c r="N33" s="17"/>
      <c r="O33" s="19">
        <v>3</v>
      </c>
      <c r="P33" s="21">
        <v>2</v>
      </c>
      <c r="Q33" s="21">
        <v>1</v>
      </c>
      <c r="R33" s="14">
        <v>2</v>
      </c>
      <c r="S33" s="17">
        <v>1</v>
      </c>
      <c r="T33" s="17">
        <v>1</v>
      </c>
    </row>
    <row r="34" spans="1:20" ht="15.75" x14ac:dyDescent="0.25">
      <c r="A34" s="3"/>
      <c r="B34" s="10" t="s">
        <v>23</v>
      </c>
      <c r="C34" s="5">
        <v>36</v>
      </c>
      <c r="D34" s="6">
        <v>0</v>
      </c>
      <c r="E34" s="17">
        <f t="shared" si="0"/>
        <v>4</v>
      </c>
      <c r="F34" s="19">
        <v>2</v>
      </c>
      <c r="G34" s="21">
        <v>1</v>
      </c>
      <c r="H34" s="21">
        <v>1</v>
      </c>
      <c r="I34" s="28"/>
      <c r="J34" s="30"/>
      <c r="K34" s="30"/>
      <c r="L34" s="14"/>
      <c r="M34" s="17"/>
      <c r="N34" s="17"/>
      <c r="O34" s="19"/>
      <c r="P34" s="21"/>
      <c r="Q34" s="21"/>
      <c r="R34" s="14">
        <v>2</v>
      </c>
      <c r="S34" s="17">
        <v>1</v>
      </c>
      <c r="T34" s="17">
        <v>1</v>
      </c>
    </row>
    <row r="35" spans="1:20" ht="15.75" x14ac:dyDescent="0.25">
      <c r="A35" s="2">
        <v>8</v>
      </c>
      <c r="B35" s="7" t="s">
        <v>41</v>
      </c>
      <c r="C35" s="12">
        <v>149</v>
      </c>
      <c r="D35" s="13">
        <v>40</v>
      </c>
      <c r="E35" s="14">
        <v>21</v>
      </c>
      <c r="F35" s="19"/>
      <c r="G35" s="21"/>
      <c r="H35" s="21"/>
      <c r="I35" s="28"/>
      <c r="J35" s="30"/>
      <c r="K35" s="30"/>
      <c r="L35" s="14"/>
      <c r="M35" s="17"/>
      <c r="N35" s="17"/>
      <c r="O35" s="19"/>
      <c r="P35" s="21"/>
      <c r="Q35" s="21"/>
      <c r="R35" s="14"/>
      <c r="S35" s="17"/>
      <c r="T35" s="17"/>
    </row>
    <row r="36" spans="1:20" ht="15.75" x14ac:dyDescent="0.25">
      <c r="A36" s="3"/>
      <c r="B36" s="4" t="s">
        <v>9</v>
      </c>
      <c r="C36" s="5">
        <v>149</v>
      </c>
      <c r="D36" s="6">
        <v>40</v>
      </c>
      <c r="E36" s="17">
        <f t="shared" si="0"/>
        <v>21</v>
      </c>
      <c r="F36" s="19"/>
      <c r="G36" s="21"/>
      <c r="H36" s="21"/>
      <c r="I36" s="28">
        <v>5</v>
      </c>
      <c r="J36" s="30">
        <v>1</v>
      </c>
      <c r="K36" s="30">
        <v>4</v>
      </c>
      <c r="L36" s="14">
        <v>6</v>
      </c>
      <c r="M36" s="17">
        <v>2</v>
      </c>
      <c r="N36" s="17">
        <v>4</v>
      </c>
      <c r="O36" s="19">
        <v>5</v>
      </c>
      <c r="P36" s="21">
        <v>2</v>
      </c>
      <c r="Q36" s="21">
        <v>3</v>
      </c>
      <c r="R36" s="14">
        <v>5</v>
      </c>
      <c r="S36" s="17">
        <v>2</v>
      </c>
      <c r="T36" s="17">
        <v>3</v>
      </c>
    </row>
    <row r="37" spans="1:20" ht="15.75" x14ac:dyDescent="0.25">
      <c r="A37" s="2">
        <v>9</v>
      </c>
      <c r="B37" s="7" t="s">
        <v>43</v>
      </c>
      <c r="C37" s="12">
        <v>193</v>
      </c>
      <c r="D37" s="13">
        <v>59</v>
      </c>
      <c r="E37" s="14">
        <v>21</v>
      </c>
      <c r="F37" s="19"/>
      <c r="G37" s="21"/>
      <c r="H37" s="21"/>
      <c r="I37" s="28"/>
      <c r="J37" s="30"/>
      <c r="K37" s="30"/>
      <c r="L37" s="14"/>
      <c r="M37" s="17"/>
      <c r="N37" s="17"/>
      <c r="O37" s="19"/>
      <c r="P37" s="21"/>
      <c r="Q37" s="21"/>
      <c r="R37" s="14"/>
      <c r="S37" s="17"/>
      <c r="T37" s="17"/>
    </row>
    <row r="38" spans="1:20" ht="15.75" x14ac:dyDescent="0.25">
      <c r="A38" s="3"/>
      <c r="B38" s="4" t="s">
        <v>11</v>
      </c>
      <c r="C38" s="5">
        <v>178</v>
      </c>
      <c r="D38" s="6">
        <v>54</v>
      </c>
      <c r="E38" s="17">
        <f t="shared" si="0"/>
        <v>19</v>
      </c>
      <c r="F38" s="19">
        <v>5</v>
      </c>
      <c r="G38" s="21">
        <v>3</v>
      </c>
      <c r="H38" s="21">
        <v>2</v>
      </c>
      <c r="I38" s="28"/>
      <c r="J38" s="30"/>
      <c r="K38" s="30"/>
      <c r="L38" s="14">
        <v>6</v>
      </c>
      <c r="M38" s="17">
        <v>3</v>
      </c>
      <c r="N38" s="17">
        <v>3</v>
      </c>
      <c r="O38" s="19">
        <v>5</v>
      </c>
      <c r="P38" s="21">
        <v>2</v>
      </c>
      <c r="Q38" s="21">
        <v>3</v>
      </c>
      <c r="R38" s="14">
        <v>3</v>
      </c>
      <c r="S38" s="17">
        <v>1</v>
      </c>
      <c r="T38" s="17">
        <v>2</v>
      </c>
    </row>
    <row r="39" spans="1:20" ht="15.75" x14ac:dyDescent="0.25">
      <c r="A39" s="3"/>
      <c r="B39" s="4" t="s">
        <v>30</v>
      </c>
      <c r="C39" s="5">
        <v>15</v>
      </c>
      <c r="D39" s="6">
        <v>5</v>
      </c>
      <c r="E39" s="17">
        <f t="shared" si="0"/>
        <v>2</v>
      </c>
      <c r="F39" s="19"/>
      <c r="G39" s="21"/>
      <c r="H39" s="21"/>
      <c r="I39" s="28"/>
      <c r="J39" s="30"/>
      <c r="K39" s="30"/>
      <c r="L39" s="14"/>
      <c r="M39" s="17"/>
      <c r="N39" s="17"/>
      <c r="O39" s="19"/>
      <c r="P39" s="21"/>
      <c r="Q39" s="21"/>
      <c r="R39" s="14">
        <v>2</v>
      </c>
      <c r="S39" s="17">
        <v>1</v>
      </c>
      <c r="T39" s="17">
        <v>1</v>
      </c>
    </row>
    <row r="40" spans="1:20" ht="15.75" x14ac:dyDescent="0.25">
      <c r="A40" s="2">
        <v>10</v>
      </c>
      <c r="B40" s="7" t="s">
        <v>44</v>
      </c>
      <c r="C40" s="8">
        <v>99</v>
      </c>
      <c r="D40" s="9">
        <v>0</v>
      </c>
      <c r="E40" s="14">
        <v>10</v>
      </c>
      <c r="F40" s="19"/>
      <c r="G40" s="21"/>
      <c r="H40" s="21"/>
      <c r="I40" s="28"/>
      <c r="J40" s="30"/>
      <c r="K40" s="30"/>
      <c r="L40" s="14"/>
      <c r="M40" s="17"/>
      <c r="N40" s="17"/>
      <c r="O40" s="19"/>
      <c r="P40" s="21"/>
      <c r="Q40" s="21"/>
      <c r="R40" s="14"/>
      <c r="S40" s="17"/>
      <c r="T40" s="17"/>
    </row>
    <row r="41" spans="1:20" ht="15.75" x14ac:dyDescent="0.25">
      <c r="A41" s="3"/>
      <c r="B41" s="4" t="s">
        <v>12</v>
      </c>
      <c r="C41" s="5">
        <v>99</v>
      </c>
      <c r="D41" s="6">
        <v>0</v>
      </c>
      <c r="E41" s="17">
        <f t="shared" si="0"/>
        <v>10</v>
      </c>
      <c r="F41" s="19"/>
      <c r="G41" s="21"/>
      <c r="H41" s="21"/>
      <c r="I41" s="28"/>
      <c r="J41" s="30"/>
      <c r="K41" s="30"/>
      <c r="L41" s="14">
        <v>3</v>
      </c>
      <c r="M41" s="17">
        <v>3</v>
      </c>
      <c r="N41" s="17"/>
      <c r="O41" s="19">
        <v>4</v>
      </c>
      <c r="P41" s="21">
        <v>3</v>
      </c>
      <c r="Q41" s="21">
        <v>1</v>
      </c>
      <c r="R41" s="14">
        <v>3</v>
      </c>
      <c r="S41" s="17">
        <v>2</v>
      </c>
      <c r="T41" s="17">
        <v>1</v>
      </c>
    </row>
    <row r="42" spans="1:20" ht="15.75" x14ac:dyDescent="0.25">
      <c r="A42" s="2">
        <v>11</v>
      </c>
      <c r="B42" s="7" t="s">
        <v>45</v>
      </c>
      <c r="C42" s="8">
        <v>238</v>
      </c>
      <c r="D42" s="9">
        <v>43</v>
      </c>
      <c r="E42" s="14">
        <v>24</v>
      </c>
      <c r="F42" s="19"/>
      <c r="G42" s="21"/>
      <c r="H42" s="21"/>
      <c r="I42" s="28"/>
      <c r="J42" s="30"/>
      <c r="K42" s="30"/>
      <c r="L42" s="14"/>
      <c r="M42" s="17"/>
      <c r="N42" s="17"/>
      <c r="O42" s="19"/>
      <c r="P42" s="21"/>
      <c r="Q42" s="21"/>
      <c r="R42" s="14"/>
      <c r="S42" s="17"/>
      <c r="T42" s="17"/>
    </row>
    <row r="43" spans="1:20" ht="15.75" x14ac:dyDescent="0.25">
      <c r="A43" s="3"/>
      <c r="B43" s="4" t="s">
        <v>13</v>
      </c>
      <c r="C43" s="5">
        <v>154</v>
      </c>
      <c r="D43" s="6">
        <v>28</v>
      </c>
      <c r="E43" s="17">
        <f t="shared" si="0"/>
        <v>17</v>
      </c>
      <c r="F43" s="19"/>
      <c r="G43" s="21"/>
      <c r="H43" s="21"/>
      <c r="I43" s="28">
        <v>5</v>
      </c>
      <c r="J43" s="30">
        <v>4</v>
      </c>
      <c r="K43" s="30">
        <v>1</v>
      </c>
      <c r="L43" s="14">
        <v>4</v>
      </c>
      <c r="M43" s="17">
        <v>2</v>
      </c>
      <c r="N43" s="17">
        <v>2</v>
      </c>
      <c r="O43" s="19">
        <v>5</v>
      </c>
      <c r="P43" s="21">
        <v>4</v>
      </c>
      <c r="Q43" s="21">
        <v>1</v>
      </c>
      <c r="R43" s="14">
        <v>3</v>
      </c>
      <c r="S43" s="17">
        <v>1</v>
      </c>
      <c r="T43" s="17">
        <v>2</v>
      </c>
    </row>
    <row r="44" spans="1:20" ht="15.75" x14ac:dyDescent="0.25">
      <c r="A44" s="3"/>
      <c r="B44" s="4" t="s">
        <v>27</v>
      </c>
      <c r="C44" s="5">
        <v>39</v>
      </c>
      <c r="D44" s="6">
        <v>6</v>
      </c>
      <c r="E44" s="17">
        <f t="shared" si="0"/>
        <v>5</v>
      </c>
      <c r="F44" s="20">
        <v>5</v>
      </c>
      <c r="G44" s="21">
        <v>2</v>
      </c>
      <c r="H44" s="23">
        <v>3</v>
      </c>
      <c r="I44" s="31"/>
      <c r="J44" s="32"/>
      <c r="K44" s="32"/>
      <c r="L44" s="25"/>
      <c r="M44" s="22"/>
      <c r="N44" s="22"/>
      <c r="O44" s="26"/>
      <c r="P44" s="23"/>
      <c r="Q44" s="23"/>
      <c r="R44" s="25"/>
      <c r="S44" s="22"/>
      <c r="T44" s="22"/>
    </row>
    <row r="45" spans="1:20" ht="15.75" x14ac:dyDescent="0.25">
      <c r="A45" s="3"/>
      <c r="B45" s="4" t="s">
        <v>20</v>
      </c>
      <c r="C45" s="5">
        <v>45</v>
      </c>
      <c r="D45" s="6">
        <v>9</v>
      </c>
      <c r="E45" s="17">
        <f t="shared" si="0"/>
        <v>2</v>
      </c>
      <c r="F45" s="20"/>
      <c r="G45" s="21"/>
      <c r="H45" s="23"/>
      <c r="I45" s="31"/>
      <c r="J45" s="32"/>
      <c r="K45" s="32"/>
      <c r="L45" s="25">
        <v>2</v>
      </c>
      <c r="M45" s="22">
        <v>1</v>
      </c>
      <c r="N45" s="22">
        <v>1</v>
      </c>
      <c r="O45" s="26"/>
      <c r="P45" s="23"/>
      <c r="Q45" s="23"/>
      <c r="R45" s="25"/>
      <c r="S45" s="22"/>
      <c r="T45" s="22"/>
    </row>
    <row r="46" spans="1:20" ht="15.75" x14ac:dyDescent="0.25">
      <c r="A46" s="2">
        <v>12</v>
      </c>
      <c r="B46" s="7" t="s">
        <v>49</v>
      </c>
      <c r="C46" s="8">
        <v>145</v>
      </c>
      <c r="D46" s="9">
        <v>0</v>
      </c>
      <c r="E46" s="14">
        <v>18</v>
      </c>
      <c r="F46" s="20"/>
      <c r="G46" s="21"/>
      <c r="H46" s="23"/>
      <c r="I46" s="31"/>
      <c r="J46" s="32"/>
      <c r="K46" s="32"/>
      <c r="L46" s="25"/>
      <c r="M46" s="22"/>
      <c r="N46" s="22"/>
      <c r="O46" s="26"/>
      <c r="P46" s="23"/>
      <c r="Q46" s="23"/>
      <c r="R46" s="25"/>
      <c r="S46" s="22"/>
      <c r="T46" s="22"/>
    </row>
    <row r="47" spans="1:20" ht="15.75" x14ac:dyDescent="0.25">
      <c r="A47" s="3"/>
      <c r="B47" s="4" t="s">
        <v>14</v>
      </c>
      <c r="C47" s="5">
        <v>140</v>
      </c>
      <c r="D47" s="6">
        <v>0</v>
      </c>
      <c r="E47" s="17">
        <f t="shared" si="0"/>
        <v>17</v>
      </c>
      <c r="F47" s="20"/>
      <c r="G47" s="21"/>
      <c r="H47" s="23"/>
      <c r="I47" s="31">
        <v>5</v>
      </c>
      <c r="J47" s="32">
        <v>4</v>
      </c>
      <c r="K47" s="32">
        <v>1</v>
      </c>
      <c r="L47" s="25">
        <v>4</v>
      </c>
      <c r="M47" s="22">
        <v>2</v>
      </c>
      <c r="N47" s="22">
        <v>2</v>
      </c>
      <c r="O47" s="26">
        <v>5</v>
      </c>
      <c r="P47" s="23">
        <v>3</v>
      </c>
      <c r="Q47" s="23">
        <v>2</v>
      </c>
      <c r="R47" s="25">
        <v>3</v>
      </c>
      <c r="S47" s="22">
        <v>1</v>
      </c>
      <c r="T47" s="22">
        <v>2</v>
      </c>
    </row>
    <row r="48" spans="1:20" ht="15.75" x14ac:dyDescent="0.25">
      <c r="A48" s="3"/>
      <c r="B48" s="4" t="s">
        <v>29</v>
      </c>
      <c r="C48" s="5">
        <v>5</v>
      </c>
      <c r="D48" s="6">
        <v>0</v>
      </c>
      <c r="E48" s="17">
        <f t="shared" si="0"/>
        <v>1</v>
      </c>
      <c r="F48" s="20"/>
      <c r="G48" s="21"/>
      <c r="H48" s="23"/>
      <c r="I48" s="31"/>
      <c r="J48" s="32"/>
      <c r="K48" s="32"/>
      <c r="L48" s="25">
        <v>1</v>
      </c>
      <c r="M48" s="22"/>
      <c r="N48" s="22">
        <v>1</v>
      </c>
      <c r="O48" s="26"/>
      <c r="P48" s="23"/>
      <c r="Q48" s="23"/>
      <c r="R48" s="25"/>
      <c r="S48" s="22"/>
      <c r="T48" s="22"/>
    </row>
    <row r="49" spans="1:20" ht="15.75" x14ac:dyDescent="0.25">
      <c r="A49" s="2">
        <v>13</v>
      </c>
      <c r="B49" s="7" t="s">
        <v>47</v>
      </c>
      <c r="C49" s="8">
        <v>298</v>
      </c>
      <c r="D49" s="9">
        <v>59</v>
      </c>
      <c r="E49" s="14">
        <v>22</v>
      </c>
      <c r="F49" s="20"/>
      <c r="G49" s="21"/>
      <c r="H49" s="23"/>
      <c r="I49" s="31"/>
      <c r="J49" s="32"/>
      <c r="K49" s="32"/>
      <c r="L49" s="25"/>
      <c r="M49" s="22"/>
      <c r="N49" s="22"/>
      <c r="O49" s="26"/>
      <c r="P49" s="23"/>
      <c r="Q49" s="23"/>
      <c r="R49" s="25"/>
      <c r="S49" s="22"/>
      <c r="T49" s="22"/>
    </row>
    <row r="50" spans="1:20" ht="15.75" x14ac:dyDescent="0.25">
      <c r="A50" s="3"/>
      <c r="B50" s="4" t="s">
        <v>16</v>
      </c>
      <c r="C50" s="5">
        <v>264</v>
      </c>
      <c r="D50" s="11">
        <v>49</v>
      </c>
      <c r="E50" s="17">
        <f t="shared" si="0"/>
        <v>18</v>
      </c>
      <c r="F50" s="20"/>
      <c r="G50" s="21"/>
      <c r="H50" s="23"/>
      <c r="I50" s="31">
        <v>5</v>
      </c>
      <c r="J50" s="32">
        <v>2</v>
      </c>
      <c r="K50" s="32">
        <v>3</v>
      </c>
      <c r="L50" s="25">
        <v>5</v>
      </c>
      <c r="M50" s="22">
        <v>1</v>
      </c>
      <c r="N50" s="22">
        <v>4</v>
      </c>
      <c r="O50" s="26">
        <v>5</v>
      </c>
      <c r="P50" s="23">
        <v>2</v>
      </c>
      <c r="Q50" s="23">
        <v>3</v>
      </c>
      <c r="R50" s="25">
        <v>3</v>
      </c>
      <c r="S50" s="22">
        <v>1</v>
      </c>
      <c r="T50" s="22">
        <v>2</v>
      </c>
    </row>
    <row r="51" spans="1:20" ht="15.75" x14ac:dyDescent="0.25">
      <c r="A51" s="3"/>
      <c r="B51" s="4" t="s">
        <v>25</v>
      </c>
      <c r="C51" s="5">
        <v>34</v>
      </c>
      <c r="D51" s="6">
        <v>10</v>
      </c>
      <c r="E51" s="17">
        <f t="shared" si="0"/>
        <v>4</v>
      </c>
      <c r="F51" s="20">
        <v>4</v>
      </c>
      <c r="G51" s="21">
        <v>2</v>
      </c>
      <c r="H51" s="23">
        <v>2</v>
      </c>
      <c r="I51" s="31"/>
      <c r="J51" s="32"/>
      <c r="K51" s="32"/>
      <c r="L51" s="25"/>
      <c r="M51" s="22"/>
      <c r="N51" s="22"/>
      <c r="O51" s="26"/>
      <c r="P51" s="23"/>
      <c r="Q51" s="23"/>
      <c r="R51" s="25"/>
      <c r="S51" s="22"/>
      <c r="T51" s="22"/>
    </row>
    <row r="52" spans="1:20" ht="15.75" x14ac:dyDescent="0.25">
      <c r="A52" s="2">
        <v>14</v>
      </c>
      <c r="B52" s="7" t="s">
        <v>48</v>
      </c>
      <c r="C52" s="12">
        <v>89</v>
      </c>
      <c r="D52" s="13">
        <v>17</v>
      </c>
      <c r="E52" s="14">
        <v>8</v>
      </c>
      <c r="F52" s="27"/>
      <c r="G52" s="21"/>
      <c r="H52" s="23"/>
      <c r="I52" s="31"/>
      <c r="J52" s="32"/>
      <c r="K52" s="32"/>
      <c r="L52" s="25"/>
      <c r="M52" s="22"/>
      <c r="N52" s="22"/>
      <c r="O52" s="26"/>
      <c r="P52" s="23"/>
      <c r="Q52" s="23"/>
      <c r="R52" s="25"/>
      <c r="S52" s="22"/>
      <c r="T52" s="22"/>
    </row>
    <row r="53" spans="1:20" ht="15.75" x14ac:dyDescent="0.25">
      <c r="A53" s="3"/>
      <c r="B53" s="4" t="s">
        <v>21</v>
      </c>
      <c r="C53" s="5">
        <v>47</v>
      </c>
      <c r="D53" s="6">
        <v>16</v>
      </c>
      <c r="E53" s="17">
        <f t="shared" si="0"/>
        <v>4</v>
      </c>
      <c r="F53" s="20"/>
      <c r="G53" s="21"/>
      <c r="H53" s="23"/>
      <c r="I53" s="31"/>
      <c r="J53" s="32"/>
      <c r="K53" s="32"/>
      <c r="L53" s="25">
        <v>2</v>
      </c>
      <c r="M53" s="22">
        <v>2</v>
      </c>
      <c r="N53" s="22"/>
      <c r="O53" s="26"/>
      <c r="P53" s="23"/>
      <c r="Q53" s="23"/>
      <c r="R53" s="25">
        <v>2</v>
      </c>
      <c r="S53" s="22">
        <v>2</v>
      </c>
      <c r="T53" s="22"/>
    </row>
    <row r="54" spans="1:20" ht="15.75" x14ac:dyDescent="0.25">
      <c r="A54" s="3"/>
      <c r="B54" s="4" t="s">
        <v>28</v>
      </c>
      <c r="C54" s="5">
        <v>42</v>
      </c>
      <c r="D54" s="6">
        <v>1</v>
      </c>
      <c r="E54" s="17">
        <f t="shared" si="0"/>
        <v>4</v>
      </c>
      <c r="F54" s="20"/>
      <c r="G54" s="21"/>
      <c r="H54" s="23"/>
      <c r="I54" s="31"/>
      <c r="J54" s="32"/>
      <c r="K54" s="32"/>
      <c r="L54" s="25">
        <v>2</v>
      </c>
      <c r="M54" s="22">
        <v>2</v>
      </c>
      <c r="N54" s="22"/>
      <c r="O54" s="26"/>
      <c r="P54" s="23"/>
      <c r="Q54" s="23"/>
      <c r="R54" s="25">
        <v>2</v>
      </c>
      <c r="S54" s="22"/>
      <c r="T54" s="22">
        <v>2</v>
      </c>
    </row>
    <row r="55" spans="1:20" ht="15.75" x14ac:dyDescent="0.25">
      <c r="A55" s="3"/>
      <c r="B55" s="2" t="s">
        <v>34</v>
      </c>
      <c r="C55" s="2">
        <f>C13+C17+C19+C23+C26+C29+C32+C35+C37+C40+C42+C46+C49+C52</f>
        <v>2645</v>
      </c>
      <c r="D55" s="2">
        <f>D13+D17+D19+D23+D26+D29+D32+D35+D37+D40+D42+D46+D49+D52</f>
        <v>440</v>
      </c>
      <c r="E55" s="17">
        <f t="shared" si="0"/>
        <v>250</v>
      </c>
      <c r="F55" s="15">
        <f>SUM(F13:F54)</f>
        <v>50</v>
      </c>
      <c r="G55" s="15">
        <f t="shared" ref="G55:T55" si="1">SUM(G13:G54)</f>
        <v>27</v>
      </c>
      <c r="H55" s="15">
        <f t="shared" si="1"/>
        <v>23</v>
      </c>
      <c r="I55" s="15">
        <f t="shared" si="1"/>
        <v>50</v>
      </c>
      <c r="J55" s="15">
        <f t="shared" si="1"/>
        <v>28</v>
      </c>
      <c r="K55" s="15">
        <f t="shared" si="1"/>
        <v>23</v>
      </c>
      <c r="L55" s="15">
        <f t="shared" si="1"/>
        <v>50</v>
      </c>
      <c r="M55" s="15">
        <f t="shared" si="1"/>
        <v>23</v>
      </c>
      <c r="N55" s="15">
        <f t="shared" si="1"/>
        <v>27</v>
      </c>
      <c r="O55" s="15">
        <f t="shared" si="1"/>
        <v>50</v>
      </c>
      <c r="P55" s="15">
        <f t="shared" si="1"/>
        <v>26</v>
      </c>
      <c r="Q55" s="15">
        <f t="shared" si="1"/>
        <v>24</v>
      </c>
      <c r="R55" s="15">
        <f t="shared" si="1"/>
        <v>50</v>
      </c>
      <c r="S55" s="15">
        <f t="shared" si="1"/>
        <v>23</v>
      </c>
      <c r="T55" s="15">
        <f t="shared" si="1"/>
        <v>27</v>
      </c>
    </row>
    <row r="56" spans="1:20" ht="15.75" x14ac:dyDescent="0.25">
      <c r="A56" s="1"/>
      <c r="B56" s="1"/>
      <c r="C56" s="1"/>
      <c r="D56" s="1"/>
      <c r="E56" s="1"/>
      <c r="F56" s="1"/>
      <c r="G56" s="1"/>
    </row>
    <row r="57" spans="1:20" x14ac:dyDescent="0.25">
      <c r="B57" t="s">
        <v>59</v>
      </c>
    </row>
  </sheetData>
  <mergeCells count="18">
    <mergeCell ref="O12:Q12"/>
    <mergeCell ref="E9:T9"/>
    <mergeCell ref="A5:T5"/>
    <mergeCell ref="A6:T6"/>
    <mergeCell ref="A7:T7"/>
    <mergeCell ref="E11:H11"/>
    <mergeCell ref="I11:K11"/>
    <mergeCell ref="L11:N11"/>
    <mergeCell ref="R11:T11"/>
    <mergeCell ref="A9:A12"/>
    <mergeCell ref="R12:T12"/>
    <mergeCell ref="E12:H12"/>
    <mergeCell ref="B9:B12"/>
    <mergeCell ref="D9:D12"/>
    <mergeCell ref="C9:C12"/>
    <mergeCell ref="O11:Q11"/>
    <mergeCell ref="I12:K12"/>
    <mergeCell ref="L12:N12"/>
  </mergeCells>
  <pageMargins left="0.7" right="0.7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2017-05-30T01:19:05Z</cp:lastPrinted>
  <dcterms:created xsi:type="dcterms:W3CDTF">2016-05-25T15:25:48Z</dcterms:created>
  <dcterms:modified xsi:type="dcterms:W3CDTF">2017-06-01T06:15:26Z</dcterms:modified>
</cp:coreProperties>
</file>